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рабочая папка\для сайта\каталоги производителей\СПЕЦПОЛИМЕР\"/>
    </mc:Choice>
  </mc:AlternateContent>
  <bookViews>
    <workbookView xWindow="14175" yWindow="0" windowWidth="26220" windowHeight="12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N56" i="1" s="1"/>
  <c r="M49" i="1"/>
  <c r="M48" i="1"/>
  <c r="M47" i="1"/>
  <c r="N47" i="1" s="1"/>
  <c r="M46" i="1"/>
  <c r="N46" i="1" s="1"/>
  <c r="N49" i="1"/>
  <c r="N48" i="1"/>
  <c r="M39" i="1" l="1"/>
  <c r="N39" i="1" s="1"/>
  <c r="M38" i="1"/>
  <c r="N38" i="1" s="1"/>
  <c r="M37" i="1"/>
  <c r="N37" i="1" s="1"/>
  <c r="M15" i="1"/>
  <c r="M16" i="1"/>
  <c r="M17" i="1"/>
  <c r="M24" i="1"/>
  <c r="M25" i="1"/>
  <c r="M32" i="1"/>
  <c r="M33" i="1"/>
  <c r="M34" i="1"/>
  <c r="M35" i="1"/>
  <c r="M36" i="1"/>
  <c r="N35" i="1" l="1"/>
  <c r="N25" i="1"/>
  <c r="N15" i="1"/>
  <c r="N24" i="1"/>
  <c r="N32" i="1" l="1"/>
  <c r="N17" i="1"/>
  <c r="N34" i="1"/>
  <c r="N16" i="1"/>
  <c r="N33" i="1"/>
  <c r="N36" i="1" l="1"/>
</calcChain>
</file>

<file path=xl/sharedStrings.xml><?xml version="1.0" encoding="utf-8"?>
<sst xmlns="http://schemas.openxmlformats.org/spreadsheetml/2006/main" count="85" uniqueCount="47">
  <si>
    <t>№</t>
  </si>
  <si>
    <t>ИТОГ</t>
  </si>
  <si>
    <t>сумма</t>
  </si>
  <si>
    <t>Серия защитных материалов КАРБОФЛЕКС для наружной изоляции объектов магистральных</t>
  </si>
  <si>
    <t>Карбофлекс</t>
  </si>
  <si>
    <t>Карбофлекс картридж</t>
  </si>
  <si>
    <t>Карбофлекс РН</t>
  </si>
  <si>
    <t>Наименование</t>
  </si>
  <si>
    <t>Описание материала</t>
  </si>
  <si>
    <t>поликарбамидное покрытие</t>
  </si>
  <si>
    <t>ремонтный состав</t>
  </si>
  <si>
    <t>Заказ, кг.</t>
  </si>
  <si>
    <t>Серия защитных материалов СПЕЦИЗОЛ для наружной усиленной защиты</t>
  </si>
  <si>
    <t>металлических и бетонных поверхностей</t>
  </si>
  <si>
    <t>СпецИзол Стандарт</t>
  </si>
  <si>
    <t>СпецИзол НГК</t>
  </si>
  <si>
    <t>Серия защитных материалов СПЕЦПРОТЕКТ для защитно-декоративного окрашивания</t>
  </si>
  <si>
    <t>СпецПротект 006</t>
  </si>
  <si>
    <t>СпецПротект 007</t>
  </si>
  <si>
    <t>СпецПротект 008</t>
  </si>
  <si>
    <t>СпецПротект 011</t>
  </si>
  <si>
    <t>СпецПротект 109</t>
  </si>
  <si>
    <t>СпецПротект 112</t>
  </si>
  <si>
    <t>СпецПротект 110</t>
  </si>
  <si>
    <t>СпецПротект 109 У</t>
  </si>
  <si>
    <t>грунтовка полиуретановая</t>
  </si>
  <si>
    <t>грунтовка эпоксидная</t>
  </si>
  <si>
    <t>эмаль полиуретановая</t>
  </si>
  <si>
    <t>грунт-эмаль гибридная</t>
  </si>
  <si>
    <t>грунт-эмаль полиуретановая</t>
  </si>
  <si>
    <t>СпецПротект ОЗМ-116</t>
  </si>
  <si>
    <t>СпецПротект ОЗМ-117</t>
  </si>
  <si>
    <t>СпецПротект ОЗМ-118</t>
  </si>
  <si>
    <t>СпецПротект ОЗМ-1709</t>
  </si>
  <si>
    <t>огнезащитный материал</t>
  </si>
  <si>
    <t>СпецПротект ДМ-122</t>
  </si>
  <si>
    <t>дорожная разметка</t>
  </si>
  <si>
    <t>Серия материалов СПЕЦПРОТЕКТ ДМ для дорожной разметки</t>
  </si>
  <si>
    <t>трубопроводов (соединительных деталей, технологического оборудования и т.д.)</t>
  </si>
  <si>
    <t>скидка, %</t>
  </si>
  <si>
    <t>! Изоляция объектов магистральных трубопроводов (линейных участков, соединительных деталей, запорной орматуры и т.д.)
! Защита промышленных конструкций и сооружений, технологического и емкостного оборудования от атмосферной коррозии
! Гидроизоляция и защита бетонных изделий и строительных сооружений
! Защита объектов транспортировки и хранения радиоактивных отходов
! Защита горно-шахтного оборудования от абразивного износа</t>
  </si>
  <si>
    <t>Области применения материалов</t>
  </si>
  <si>
    <t>ЦЕНА с ндс, 
руб/кг.</t>
  </si>
  <si>
    <t>ЦЕНА с ндс,
руб/кг.</t>
  </si>
  <si>
    <t>Размер скидки зависит от количества. Уточняйте у наших специалистов.</t>
  </si>
  <si>
    <t>Серия огнезащитных материалов СПЕЦПРОТЕКТ ОЗМ для защиты</t>
  </si>
  <si>
    <t>стальных несущих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</si>
</sst>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4" fillId="0" borderId="35" xfId="0" applyNumberFormat="1" applyFont="1" applyBorder="1" applyAlignment="1">
      <alignment horizontal="center"/>
    </xf>
    <xf numFmtId="2" fontId="4" fillId="0" borderId="0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/>
    </xf>
    <xf numFmtId="0" fontId="1" fillId="2" borderId="17" xfId="0" applyFont="1" applyFill="1" applyBorder="1" applyAlignment="1">
      <alignment vertical="center" wrapText="1"/>
    </xf>
    <xf numFmtId="2" fontId="4" fillId="0" borderId="29" xfId="0" applyNumberFormat="1" applyFont="1" applyBorder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" fontId="3" fillId="5" borderId="44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/>
    <xf numFmtId="2" fontId="3" fillId="0" borderId="38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39" xfId="0" applyNumberFormat="1" applyFont="1" applyBorder="1"/>
    <xf numFmtId="2" fontId="3" fillId="0" borderId="26" xfId="0" applyNumberFormat="1" applyFont="1" applyBorder="1"/>
    <xf numFmtId="2" fontId="3" fillId="0" borderId="38" xfId="0" applyNumberFormat="1" applyFont="1" applyBorder="1"/>
    <xf numFmtId="2" fontId="3" fillId="0" borderId="43" xfId="0" applyNumberFormat="1" applyFont="1" applyBorder="1"/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2" fontId="7" fillId="4" borderId="48" xfId="0" applyNumberFormat="1" applyFont="1" applyFill="1" applyBorder="1" applyAlignment="1">
      <alignment horizontal="center" vertical="center" wrapText="1"/>
    </xf>
    <xf numFmtId="2" fontId="7" fillId="4" borderId="4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tdvavilon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224119</xdr:rowOff>
    </xdr:from>
    <xdr:to>
      <xdr:col>4</xdr:col>
      <xdr:colOff>2812675</xdr:colOff>
      <xdr:row>7</xdr:row>
      <xdr:rowOff>126260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3" y="224119"/>
          <a:ext cx="5098675" cy="1314082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</xdr:colOff>
      <xdr:row>0</xdr:row>
      <xdr:rowOff>0</xdr:rowOff>
    </xdr:from>
    <xdr:to>
      <xdr:col>10</xdr:col>
      <xdr:colOff>235323</xdr:colOff>
      <xdr:row>9</xdr:row>
      <xdr:rowOff>25654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6941" y="0"/>
          <a:ext cx="1792941" cy="1818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85" zoomScaleNormal="85" workbookViewId="0">
      <pane ySplit="9" topLeftCell="A10" activePane="bottomLeft" state="frozen"/>
      <selection pane="bottomLeft" activeCell="E60" sqref="E60"/>
    </sheetView>
  </sheetViews>
  <sheetFormatPr defaultRowHeight="15" x14ac:dyDescent="0.25"/>
  <cols>
    <col min="1" max="1" width="2.85546875" style="2" customWidth="1"/>
    <col min="2" max="2" width="7.140625" style="1" customWidth="1"/>
    <col min="3" max="3" width="16.28515625" style="1" customWidth="1"/>
    <col min="4" max="4" width="18" style="1" customWidth="1"/>
    <col min="5" max="5" width="46.5703125" style="1" customWidth="1"/>
    <col min="6" max="6" width="15.28515625" style="4" customWidth="1"/>
    <col min="7" max="7" width="2" customWidth="1"/>
    <col min="8" max="8" width="6.28515625" customWidth="1"/>
    <col min="9" max="9" width="9.5703125" customWidth="1"/>
    <col min="10" max="10" width="6.140625" customWidth="1"/>
    <col min="11" max="11" width="4.5703125" customWidth="1"/>
    <col min="12" max="12" width="11.140625" customWidth="1"/>
    <col min="13" max="13" width="11.28515625" customWidth="1"/>
    <col min="14" max="14" width="14" customWidth="1"/>
    <col min="15" max="15" width="5" customWidth="1"/>
    <col min="17" max="17" width="11.5703125" bestFit="1" customWidth="1"/>
    <col min="18" max="18" width="9.140625" style="11"/>
  </cols>
  <sheetData>
    <row r="1" spans="2:18" ht="21" customHeight="1" x14ac:dyDescent="0.3">
      <c r="B1" s="106"/>
      <c r="C1" s="106"/>
      <c r="D1" s="106"/>
      <c r="E1" s="106"/>
      <c r="F1" s="106"/>
      <c r="H1" s="107"/>
      <c r="I1" s="107"/>
      <c r="J1" s="107"/>
      <c r="K1" s="15"/>
      <c r="L1" s="104" t="s">
        <v>41</v>
      </c>
      <c r="M1" s="104"/>
      <c r="N1" s="104"/>
      <c r="O1" s="104"/>
      <c r="P1" s="104"/>
      <c r="Q1" s="104"/>
      <c r="R1" s="104"/>
    </row>
    <row r="2" spans="2:18" ht="15" customHeight="1" x14ac:dyDescent="0.25">
      <c r="B2" s="106"/>
      <c r="C2" s="106"/>
      <c r="D2" s="106"/>
      <c r="E2" s="106"/>
      <c r="F2" s="106"/>
      <c r="H2" s="107"/>
      <c r="I2" s="107"/>
      <c r="J2" s="107"/>
      <c r="K2" s="15"/>
      <c r="L2" s="105" t="s">
        <v>40</v>
      </c>
      <c r="M2" s="105"/>
      <c r="N2" s="105"/>
      <c r="O2" s="105"/>
      <c r="P2" s="105"/>
      <c r="Q2" s="105"/>
      <c r="R2" s="105"/>
    </row>
    <row r="3" spans="2:18" ht="15" customHeight="1" x14ac:dyDescent="0.25">
      <c r="B3" s="106"/>
      <c r="C3" s="106"/>
      <c r="D3" s="106"/>
      <c r="E3" s="106"/>
      <c r="F3" s="106"/>
      <c r="H3" s="107"/>
      <c r="I3" s="107"/>
      <c r="J3" s="107"/>
      <c r="K3" s="15"/>
      <c r="L3" s="105"/>
      <c r="M3" s="105"/>
      <c r="N3" s="105"/>
      <c r="O3" s="105"/>
      <c r="P3" s="105"/>
      <c r="Q3" s="105"/>
      <c r="R3" s="105"/>
    </row>
    <row r="4" spans="2:18" x14ac:dyDescent="0.25">
      <c r="B4" s="106"/>
      <c r="C4" s="106"/>
      <c r="D4" s="106"/>
      <c r="E4" s="106"/>
      <c r="F4" s="106"/>
      <c r="H4" s="107"/>
      <c r="I4" s="107"/>
      <c r="J4" s="107"/>
      <c r="K4" s="15"/>
      <c r="L4" s="105"/>
      <c r="M4" s="105"/>
      <c r="N4" s="105"/>
      <c r="O4" s="105"/>
      <c r="P4" s="105"/>
      <c r="Q4" s="105"/>
      <c r="R4" s="105"/>
    </row>
    <row r="5" spans="2:18" x14ac:dyDescent="0.25">
      <c r="B5" s="106"/>
      <c r="C5" s="106"/>
      <c r="D5" s="106"/>
      <c r="E5" s="106"/>
      <c r="F5" s="106"/>
      <c r="H5" s="107"/>
      <c r="I5" s="107"/>
      <c r="J5" s="107"/>
      <c r="K5" s="15"/>
      <c r="L5" s="105"/>
      <c r="M5" s="105"/>
      <c r="N5" s="105"/>
      <c r="O5" s="105"/>
      <c r="P5" s="105"/>
      <c r="Q5" s="105"/>
      <c r="R5" s="105"/>
    </row>
    <row r="6" spans="2:18" x14ac:dyDescent="0.25">
      <c r="B6" s="106"/>
      <c r="C6" s="106"/>
      <c r="D6" s="106"/>
      <c r="E6" s="106"/>
      <c r="F6" s="106"/>
      <c r="H6" s="107"/>
      <c r="I6" s="107"/>
      <c r="J6" s="107"/>
      <c r="K6" s="15"/>
      <c r="L6" s="105"/>
      <c r="M6" s="105"/>
      <c r="N6" s="105"/>
      <c r="O6" s="105"/>
      <c r="P6" s="105"/>
      <c r="Q6" s="105"/>
      <c r="R6" s="105"/>
    </row>
    <row r="7" spans="2:18" x14ac:dyDescent="0.25">
      <c r="B7" s="106"/>
      <c r="C7" s="106"/>
      <c r="D7" s="106"/>
      <c r="E7" s="106"/>
      <c r="F7" s="106"/>
      <c r="H7" s="107"/>
      <c r="I7" s="107"/>
      <c r="J7" s="107"/>
      <c r="K7" s="15"/>
      <c r="L7" s="105"/>
      <c r="M7" s="105"/>
      <c r="N7" s="105"/>
      <c r="O7" s="105"/>
      <c r="P7" s="105"/>
      <c r="Q7" s="105"/>
      <c r="R7" s="105"/>
    </row>
    <row r="8" spans="2:18" x14ac:dyDescent="0.25">
      <c r="B8" s="106"/>
      <c r="C8" s="106"/>
      <c r="D8" s="106"/>
      <c r="E8" s="106"/>
      <c r="F8" s="106"/>
      <c r="H8" s="107"/>
      <c r="I8" s="107"/>
      <c r="J8" s="107"/>
      <c r="K8" s="15"/>
      <c r="L8" s="105"/>
      <c r="M8" s="105"/>
      <c r="N8" s="105"/>
      <c r="O8" s="105"/>
      <c r="P8" s="105"/>
      <c r="Q8" s="105"/>
      <c r="R8" s="105"/>
    </row>
    <row r="9" spans="2:18" x14ac:dyDescent="0.25">
      <c r="B9" s="106"/>
      <c r="C9" s="106"/>
      <c r="D9" s="106"/>
      <c r="E9" s="106"/>
      <c r="F9" s="106"/>
      <c r="H9" s="107"/>
      <c r="I9" s="107"/>
      <c r="J9" s="107"/>
      <c r="K9" s="15"/>
      <c r="L9" s="105"/>
      <c r="M9" s="105"/>
      <c r="N9" s="105"/>
      <c r="O9" s="105"/>
      <c r="P9" s="105"/>
      <c r="Q9" s="105"/>
      <c r="R9" s="105"/>
    </row>
    <row r="10" spans="2:18" ht="17.25" x14ac:dyDescent="0.25">
      <c r="B10" s="81"/>
      <c r="C10" s="81"/>
      <c r="D10" s="81"/>
      <c r="E10" s="81"/>
      <c r="F10" s="81"/>
      <c r="H10" s="17"/>
      <c r="I10" s="17"/>
      <c r="J10" s="17"/>
      <c r="K10" s="15"/>
      <c r="L10" s="16"/>
      <c r="M10" s="16"/>
      <c r="N10" s="16"/>
      <c r="O10" s="16"/>
      <c r="P10" s="16"/>
      <c r="Q10" s="16"/>
      <c r="R10" s="16"/>
    </row>
    <row r="11" spans="2:18" ht="18" thickBot="1" x14ac:dyDescent="0.3">
      <c r="B11" s="92" t="s">
        <v>3</v>
      </c>
      <c r="C11" s="92"/>
      <c r="D11" s="92"/>
      <c r="E11" s="92"/>
      <c r="F11" s="92"/>
      <c r="H11" s="17"/>
      <c r="I11" s="17"/>
      <c r="J11" s="17"/>
      <c r="K11" s="15"/>
      <c r="L11" s="16"/>
      <c r="M11" s="16"/>
      <c r="N11" s="16"/>
      <c r="O11" s="16"/>
      <c r="P11" s="16"/>
      <c r="Q11" s="16"/>
      <c r="R11" s="16"/>
    </row>
    <row r="12" spans="2:18" ht="22.5" customHeight="1" thickBot="1" x14ac:dyDescent="0.3">
      <c r="B12" s="92" t="s">
        <v>38</v>
      </c>
      <c r="C12" s="92"/>
      <c r="D12" s="92"/>
      <c r="E12" s="92"/>
      <c r="F12" s="92"/>
      <c r="G12" s="10"/>
      <c r="H12" s="22"/>
      <c r="I12" s="22"/>
      <c r="J12" s="22"/>
      <c r="L12" s="5" t="s">
        <v>39</v>
      </c>
      <c r="M12" s="112" t="s">
        <v>1</v>
      </c>
      <c r="N12" s="113"/>
      <c r="P12" s="23"/>
      <c r="Q12" s="23"/>
      <c r="R12" s="23"/>
    </row>
    <row r="13" spans="2:18" ht="15" customHeight="1" x14ac:dyDescent="0.25">
      <c r="B13" s="82" t="s">
        <v>0</v>
      </c>
      <c r="C13" s="84" t="s">
        <v>7</v>
      </c>
      <c r="D13" s="85"/>
      <c r="E13" s="88" t="s">
        <v>8</v>
      </c>
      <c r="F13" s="119" t="s">
        <v>42</v>
      </c>
      <c r="G13" s="7"/>
      <c r="H13" s="22"/>
      <c r="I13" s="77" t="s">
        <v>11</v>
      </c>
      <c r="J13" s="22"/>
      <c r="K13" s="8"/>
      <c r="L13" s="108"/>
      <c r="M13" s="110" t="s">
        <v>43</v>
      </c>
      <c r="N13" s="79" t="s">
        <v>2</v>
      </c>
      <c r="P13" s="23"/>
      <c r="Q13" s="23"/>
      <c r="R13" s="23"/>
    </row>
    <row r="14" spans="2:18" ht="15.75" customHeight="1" thickBot="1" x14ac:dyDescent="0.3">
      <c r="B14" s="101"/>
      <c r="C14" s="102"/>
      <c r="D14" s="103"/>
      <c r="E14" s="114"/>
      <c r="F14" s="120"/>
      <c r="G14" s="7"/>
      <c r="H14" s="22"/>
      <c r="I14" s="94"/>
      <c r="J14" s="22"/>
      <c r="K14" s="8"/>
      <c r="L14" s="109"/>
      <c r="M14" s="111"/>
      <c r="N14" s="80"/>
      <c r="P14" s="23"/>
      <c r="Q14" s="23"/>
      <c r="R14" s="23"/>
    </row>
    <row r="15" spans="2:18" ht="15.75" x14ac:dyDescent="0.25">
      <c r="B15" s="39">
        <v>1</v>
      </c>
      <c r="C15" s="97" t="s">
        <v>4</v>
      </c>
      <c r="D15" s="98"/>
      <c r="E15" s="40" t="s">
        <v>9</v>
      </c>
      <c r="F15" s="41">
        <v>720</v>
      </c>
      <c r="G15" s="6"/>
      <c r="H15" s="22"/>
      <c r="I15" s="26"/>
      <c r="J15" s="22"/>
      <c r="K15" s="8"/>
      <c r="L15" s="2"/>
      <c r="M15" s="64">
        <f>F15-(F15/100*L13)</f>
        <v>720</v>
      </c>
      <c r="N15" s="13">
        <f>I15*M15</f>
        <v>0</v>
      </c>
      <c r="P15" s="23"/>
      <c r="Q15" s="23"/>
      <c r="R15" s="23"/>
    </row>
    <row r="16" spans="2:18" ht="15.75" x14ac:dyDescent="0.25">
      <c r="B16" s="39">
        <v>2</v>
      </c>
      <c r="C16" s="42" t="s">
        <v>5</v>
      </c>
      <c r="D16" s="43"/>
      <c r="E16" s="40" t="s">
        <v>9</v>
      </c>
      <c r="F16" s="44">
        <v>1986</v>
      </c>
      <c r="G16" s="6"/>
      <c r="H16" s="22"/>
      <c r="I16" s="27"/>
      <c r="J16" s="22"/>
      <c r="K16" s="8"/>
      <c r="L16" s="2"/>
      <c r="M16" s="64">
        <f>F16-(F16/100*L13)</f>
        <v>1986</v>
      </c>
      <c r="N16" s="13">
        <f t="shared" ref="N16:N35" si="0">I16*M16</f>
        <v>0</v>
      </c>
      <c r="P16" s="23"/>
      <c r="Q16" s="23"/>
      <c r="R16" s="23"/>
    </row>
    <row r="17" spans="2:18" ht="16.5" thickBot="1" x14ac:dyDescent="0.3">
      <c r="B17" s="45">
        <v>3</v>
      </c>
      <c r="C17" s="115" t="s">
        <v>6</v>
      </c>
      <c r="D17" s="116"/>
      <c r="E17" s="46" t="s">
        <v>10</v>
      </c>
      <c r="F17" s="47">
        <v>1808</v>
      </c>
      <c r="G17" s="6"/>
      <c r="H17" s="22"/>
      <c r="I17" s="28"/>
      <c r="J17" s="22"/>
      <c r="K17" s="8"/>
      <c r="L17" s="2"/>
      <c r="M17" s="65">
        <f>F17-(F17/100*L13)</f>
        <v>1808</v>
      </c>
      <c r="N17" s="14">
        <f t="shared" si="0"/>
        <v>0</v>
      </c>
      <c r="P17" s="23"/>
      <c r="Q17" s="23"/>
      <c r="R17" s="23"/>
    </row>
    <row r="18" spans="2:18" ht="15.75" x14ac:dyDescent="0.25">
      <c r="B18" s="95"/>
      <c r="C18" s="95"/>
      <c r="D18" s="95"/>
      <c r="E18" s="95"/>
      <c r="F18" s="95"/>
      <c r="G18" s="25"/>
      <c r="H18" s="22"/>
      <c r="I18" s="19"/>
      <c r="J18" s="22"/>
      <c r="K18" s="18"/>
      <c r="L18" s="18"/>
      <c r="M18" s="20"/>
      <c r="N18" s="21"/>
      <c r="O18" s="18"/>
      <c r="P18" s="23"/>
      <c r="Q18" s="23"/>
      <c r="R18" s="23"/>
    </row>
    <row r="19" spans="2:18" ht="15.75" x14ac:dyDescent="0.25">
      <c r="B19" s="96"/>
      <c r="C19" s="96"/>
      <c r="D19" s="96"/>
      <c r="E19" s="96"/>
      <c r="F19" s="96"/>
      <c r="G19" s="25"/>
      <c r="H19" s="22"/>
      <c r="I19" s="19"/>
      <c r="J19" s="22"/>
      <c r="K19" s="18"/>
      <c r="L19" s="18"/>
      <c r="M19" s="20"/>
      <c r="N19" s="21"/>
      <c r="O19" s="18"/>
      <c r="P19" s="23"/>
      <c r="Q19" s="23"/>
      <c r="R19" s="23"/>
    </row>
    <row r="20" spans="2:18" ht="17.25" x14ac:dyDescent="0.25">
      <c r="B20" s="92" t="s">
        <v>12</v>
      </c>
      <c r="C20" s="92"/>
      <c r="D20" s="92"/>
      <c r="E20" s="92"/>
      <c r="F20" s="92"/>
      <c r="G20" s="25"/>
      <c r="H20" s="22"/>
      <c r="I20" s="19"/>
      <c r="J20" s="22"/>
      <c r="K20" s="18"/>
      <c r="L20" s="18"/>
      <c r="M20" s="20"/>
      <c r="N20" s="21"/>
      <c r="O20" s="18"/>
      <c r="P20" s="23"/>
      <c r="Q20" s="23"/>
      <c r="R20" s="23"/>
    </row>
    <row r="21" spans="2:18" ht="18" thickBot="1" x14ac:dyDescent="0.3">
      <c r="B21" s="92" t="s">
        <v>13</v>
      </c>
      <c r="C21" s="92"/>
      <c r="D21" s="92"/>
      <c r="E21" s="92"/>
      <c r="F21" s="92"/>
      <c r="G21" s="25"/>
      <c r="H21" s="22"/>
      <c r="I21" s="19"/>
      <c r="J21" s="22"/>
      <c r="K21" s="18"/>
      <c r="L21" s="18"/>
      <c r="M21" s="20"/>
      <c r="N21" s="21"/>
      <c r="O21" s="18"/>
      <c r="P21" s="23"/>
      <c r="Q21" s="23"/>
      <c r="R21" s="23"/>
    </row>
    <row r="22" spans="2:18" ht="15.75" customHeight="1" x14ac:dyDescent="0.25">
      <c r="B22" s="82" t="s">
        <v>0</v>
      </c>
      <c r="C22" s="84" t="s">
        <v>7</v>
      </c>
      <c r="D22" s="85"/>
      <c r="E22" s="88" t="s">
        <v>8</v>
      </c>
      <c r="F22" s="119" t="s">
        <v>42</v>
      </c>
      <c r="G22" s="25"/>
      <c r="H22" s="22"/>
      <c r="I22" s="77" t="s">
        <v>11</v>
      </c>
      <c r="J22" s="22"/>
      <c r="K22" s="18"/>
      <c r="L22" s="18"/>
      <c r="M22" s="110" t="s">
        <v>43</v>
      </c>
      <c r="N22" s="79" t="s">
        <v>2</v>
      </c>
      <c r="O22" s="18"/>
      <c r="P22" s="23"/>
      <c r="Q22" s="23"/>
      <c r="R22" s="23"/>
    </row>
    <row r="23" spans="2:18" ht="16.5" thickBot="1" x14ac:dyDescent="0.3">
      <c r="B23" s="101"/>
      <c r="C23" s="102"/>
      <c r="D23" s="103"/>
      <c r="E23" s="114"/>
      <c r="F23" s="120"/>
      <c r="G23" s="25"/>
      <c r="H23" s="22"/>
      <c r="I23" s="94"/>
      <c r="J23" s="22"/>
      <c r="K23" s="18"/>
      <c r="L23" s="18"/>
      <c r="M23" s="111"/>
      <c r="N23" s="93"/>
      <c r="O23" s="18"/>
      <c r="P23" s="23"/>
      <c r="Q23" s="23"/>
      <c r="R23" s="23"/>
    </row>
    <row r="24" spans="2:18" ht="15.75" x14ac:dyDescent="0.25">
      <c r="B24" s="48">
        <v>1</v>
      </c>
      <c r="C24" s="97" t="s">
        <v>14</v>
      </c>
      <c r="D24" s="98"/>
      <c r="E24" s="40" t="s">
        <v>9</v>
      </c>
      <c r="F24" s="41">
        <v>800</v>
      </c>
      <c r="G24" s="6"/>
      <c r="H24" s="22"/>
      <c r="I24" s="29"/>
      <c r="J24" s="22"/>
      <c r="K24" s="8"/>
      <c r="L24" s="2"/>
      <c r="M24" s="66">
        <f>F24-(F24/100*L13)</f>
        <v>800</v>
      </c>
      <c r="N24" s="12">
        <f t="shared" si="0"/>
        <v>0</v>
      </c>
      <c r="P24" s="23"/>
      <c r="Q24" s="23"/>
      <c r="R24" s="23"/>
    </row>
    <row r="25" spans="2:18" ht="16.5" thickBot="1" x14ac:dyDescent="0.3">
      <c r="B25" s="45">
        <v>2</v>
      </c>
      <c r="C25" s="115" t="s">
        <v>15</v>
      </c>
      <c r="D25" s="116"/>
      <c r="E25" s="46" t="s">
        <v>9</v>
      </c>
      <c r="F25" s="47">
        <v>800</v>
      </c>
      <c r="G25" s="6"/>
      <c r="H25" s="22"/>
      <c r="I25" s="28"/>
      <c r="J25" s="22"/>
      <c r="K25" s="8"/>
      <c r="L25" s="2"/>
      <c r="M25" s="65">
        <f>F25-(F25/100*L13)</f>
        <v>800</v>
      </c>
      <c r="N25" s="14">
        <f t="shared" si="0"/>
        <v>0</v>
      </c>
      <c r="P25" s="23"/>
      <c r="Q25" s="23"/>
      <c r="R25" s="23"/>
    </row>
    <row r="26" spans="2:18" ht="15.75" customHeight="1" x14ac:dyDescent="0.25">
      <c r="B26" s="95"/>
      <c r="C26" s="95"/>
      <c r="D26" s="95"/>
      <c r="E26" s="95"/>
      <c r="F26" s="95"/>
      <c r="G26" s="23"/>
      <c r="H26" s="23"/>
      <c r="I26" s="23"/>
      <c r="J26" s="23"/>
      <c r="K26" s="23"/>
      <c r="L26" s="23"/>
      <c r="M26" s="23"/>
      <c r="N26" s="23"/>
      <c r="P26" s="23"/>
      <c r="Q26" s="23"/>
      <c r="R26" s="23"/>
    </row>
    <row r="27" spans="2:18" ht="15.75" customHeight="1" x14ac:dyDescent="0.25">
      <c r="B27" s="96"/>
      <c r="C27" s="96"/>
      <c r="D27" s="96"/>
      <c r="E27" s="96"/>
      <c r="F27" s="96"/>
      <c r="G27" s="23"/>
      <c r="H27" s="23"/>
      <c r="I27" s="23"/>
      <c r="J27" s="23"/>
      <c r="K27" s="23"/>
      <c r="L27" s="23"/>
      <c r="M27" s="23"/>
      <c r="N27" s="23"/>
      <c r="P27" s="23"/>
      <c r="Q27" s="23"/>
      <c r="R27" s="23"/>
    </row>
    <row r="28" spans="2:18" ht="15.75" customHeight="1" x14ac:dyDescent="0.25">
      <c r="B28" s="92" t="s">
        <v>16</v>
      </c>
      <c r="C28" s="92"/>
      <c r="D28" s="92"/>
      <c r="E28" s="92"/>
      <c r="F28" s="92"/>
      <c r="G28" s="23"/>
      <c r="H28" s="23"/>
      <c r="I28" s="23"/>
      <c r="J28" s="23"/>
      <c r="K28" s="23"/>
      <c r="L28" s="23"/>
      <c r="M28" s="23"/>
      <c r="N28" s="23"/>
      <c r="P28" s="23"/>
      <c r="Q28" s="23"/>
      <c r="R28" s="23"/>
    </row>
    <row r="29" spans="2:18" ht="15.75" customHeight="1" thickBot="1" x14ac:dyDescent="0.3">
      <c r="B29" s="92" t="s">
        <v>13</v>
      </c>
      <c r="C29" s="92"/>
      <c r="D29" s="92"/>
      <c r="E29" s="92"/>
      <c r="F29" s="92"/>
      <c r="G29" s="23"/>
      <c r="H29" s="23"/>
      <c r="I29" s="23"/>
      <c r="J29" s="23"/>
      <c r="K29" s="23"/>
      <c r="L29" s="23"/>
      <c r="M29" s="23"/>
      <c r="N29" s="23"/>
      <c r="P29" s="23"/>
      <c r="Q29" s="23"/>
      <c r="R29" s="23"/>
    </row>
    <row r="30" spans="2:18" ht="15.75" customHeight="1" x14ac:dyDescent="0.25">
      <c r="B30" s="82" t="s">
        <v>0</v>
      </c>
      <c r="C30" s="84" t="s">
        <v>7</v>
      </c>
      <c r="D30" s="85"/>
      <c r="E30" s="88" t="s">
        <v>8</v>
      </c>
      <c r="F30" s="119" t="s">
        <v>42</v>
      </c>
      <c r="G30" s="25"/>
      <c r="H30" s="22"/>
      <c r="I30" s="77" t="s">
        <v>11</v>
      </c>
      <c r="J30" s="23"/>
      <c r="K30" s="23"/>
      <c r="L30" s="23"/>
      <c r="M30" s="110" t="s">
        <v>43</v>
      </c>
      <c r="N30" s="79" t="s">
        <v>2</v>
      </c>
      <c r="P30" s="23"/>
      <c r="Q30" s="23"/>
      <c r="R30" s="23"/>
    </row>
    <row r="31" spans="2:18" ht="15.75" customHeight="1" thickBot="1" x14ac:dyDescent="0.3">
      <c r="B31" s="101"/>
      <c r="C31" s="102"/>
      <c r="D31" s="103"/>
      <c r="E31" s="114"/>
      <c r="F31" s="120"/>
      <c r="G31" s="25"/>
      <c r="H31" s="22"/>
      <c r="I31" s="78"/>
      <c r="J31" s="23"/>
      <c r="K31" s="23"/>
      <c r="L31" s="23"/>
      <c r="M31" s="111"/>
      <c r="N31" s="93"/>
      <c r="P31" s="23"/>
      <c r="Q31" s="23"/>
      <c r="R31" s="23"/>
    </row>
    <row r="32" spans="2:18" ht="15.75" x14ac:dyDescent="0.25">
      <c r="B32" s="49">
        <v>1</v>
      </c>
      <c r="C32" s="97" t="s">
        <v>17</v>
      </c>
      <c r="D32" s="98"/>
      <c r="E32" s="50" t="s">
        <v>25</v>
      </c>
      <c r="F32" s="51">
        <v>651.4</v>
      </c>
      <c r="G32" s="6"/>
      <c r="H32" s="22"/>
      <c r="I32" s="29"/>
      <c r="J32" s="22"/>
      <c r="K32" s="8"/>
      <c r="L32" s="2"/>
      <c r="M32" s="66">
        <f>F32-(F32/100*L13)</f>
        <v>651.4</v>
      </c>
      <c r="N32" s="12">
        <f t="shared" si="0"/>
        <v>0</v>
      </c>
      <c r="P32" s="23"/>
      <c r="Q32" s="23"/>
      <c r="R32" s="23"/>
    </row>
    <row r="33" spans="2:18" ht="15.75" x14ac:dyDescent="0.25">
      <c r="B33" s="39">
        <v>2</v>
      </c>
      <c r="C33" s="99" t="s">
        <v>18</v>
      </c>
      <c r="D33" s="100"/>
      <c r="E33" s="40" t="s">
        <v>25</v>
      </c>
      <c r="F33" s="44">
        <v>670.8</v>
      </c>
      <c r="G33" s="6"/>
      <c r="H33" s="22"/>
      <c r="I33" s="27"/>
      <c r="J33" s="22"/>
      <c r="K33" s="8"/>
      <c r="L33" s="2"/>
      <c r="M33" s="64">
        <f>F33-(F33/100*L13)</f>
        <v>670.8</v>
      </c>
      <c r="N33" s="13">
        <f t="shared" si="0"/>
        <v>0</v>
      </c>
      <c r="P33" s="23"/>
      <c r="Q33" s="23"/>
      <c r="R33" s="23"/>
    </row>
    <row r="34" spans="2:18" ht="15.75" x14ac:dyDescent="0.25">
      <c r="B34" s="39">
        <v>3</v>
      </c>
      <c r="C34" s="99" t="s">
        <v>19</v>
      </c>
      <c r="D34" s="100"/>
      <c r="E34" s="40" t="s">
        <v>26</v>
      </c>
      <c r="F34" s="44">
        <v>774.1</v>
      </c>
      <c r="G34" s="6"/>
      <c r="H34" s="22"/>
      <c r="I34" s="27"/>
      <c r="J34" s="22"/>
      <c r="K34" s="8"/>
      <c r="L34" s="2"/>
      <c r="M34" s="64">
        <f>F34-(F34/100*L13)</f>
        <v>774.1</v>
      </c>
      <c r="N34" s="13">
        <f t="shared" si="0"/>
        <v>0</v>
      </c>
      <c r="P34" s="23"/>
      <c r="Q34" s="23"/>
      <c r="R34" s="23"/>
    </row>
    <row r="35" spans="2:18" ht="15.75" x14ac:dyDescent="0.25">
      <c r="B35" s="39">
        <v>4</v>
      </c>
      <c r="C35" s="99" t="s">
        <v>20</v>
      </c>
      <c r="D35" s="100"/>
      <c r="E35" s="40" t="s">
        <v>26</v>
      </c>
      <c r="F35" s="44">
        <v>669</v>
      </c>
      <c r="G35" s="6"/>
      <c r="H35" s="22"/>
      <c r="I35" s="27"/>
      <c r="J35" s="22"/>
      <c r="K35" s="8"/>
      <c r="L35" s="2"/>
      <c r="M35" s="64">
        <f>F35-(F35/100*L13)</f>
        <v>669</v>
      </c>
      <c r="N35" s="13">
        <f t="shared" si="0"/>
        <v>0</v>
      </c>
      <c r="P35" s="23"/>
      <c r="Q35" s="23"/>
      <c r="R35" s="23"/>
    </row>
    <row r="36" spans="2:18" ht="15.75" x14ac:dyDescent="0.25">
      <c r="B36" s="39">
        <v>5</v>
      </c>
      <c r="C36" s="90" t="s">
        <v>21</v>
      </c>
      <c r="D36" s="90"/>
      <c r="E36" s="40" t="s">
        <v>27</v>
      </c>
      <c r="F36" s="44">
        <v>742.2</v>
      </c>
      <c r="G36" s="6"/>
      <c r="H36" s="22"/>
      <c r="I36" s="27"/>
      <c r="J36" s="22"/>
      <c r="K36" s="8"/>
      <c r="L36" s="2"/>
      <c r="M36" s="67">
        <f>F36-(F36/100*L13)</f>
        <v>742.2</v>
      </c>
      <c r="N36" s="24">
        <f>I36*M36</f>
        <v>0</v>
      </c>
      <c r="P36" s="23"/>
      <c r="Q36" s="23"/>
      <c r="R36" s="23"/>
    </row>
    <row r="37" spans="2:18" ht="15.75" x14ac:dyDescent="0.25">
      <c r="B37" s="39">
        <v>6</v>
      </c>
      <c r="C37" s="90" t="s">
        <v>22</v>
      </c>
      <c r="D37" s="90"/>
      <c r="E37" s="40" t="s">
        <v>27</v>
      </c>
      <c r="F37" s="44">
        <v>669</v>
      </c>
      <c r="G37" s="6"/>
      <c r="H37" s="22"/>
      <c r="I37" s="27"/>
      <c r="J37" s="22"/>
      <c r="K37" s="8"/>
      <c r="L37" s="2"/>
      <c r="M37" s="64">
        <f>F37-(F37/100*L13)</f>
        <v>669</v>
      </c>
      <c r="N37" s="13">
        <f>I37*M37</f>
        <v>0</v>
      </c>
      <c r="P37" s="23"/>
      <c r="Q37" s="23"/>
      <c r="R37" s="23"/>
    </row>
    <row r="38" spans="2:18" ht="15.75" x14ac:dyDescent="0.25">
      <c r="B38" s="39">
        <v>7</v>
      </c>
      <c r="C38" s="90" t="s">
        <v>23</v>
      </c>
      <c r="D38" s="90"/>
      <c r="E38" s="40" t="s">
        <v>28</v>
      </c>
      <c r="F38" s="44">
        <v>427.2</v>
      </c>
      <c r="G38" s="6"/>
      <c r="H38" s="22"/>
      <c r="I38" s="27"/>
      <c r="J38" s="22"/>
      <c r="K38" s="8"/>
      <c r="L38" s="2"/>
      <c r="M38" s="64">
        <f>F38-(F38/100*L13)</f>
        <v>427.2</v>
      </c>
      <c r="N38" s="30">
        <f>I38*M38</f>
        <v>0</v>
      </c>
      <c r="P38" s="23"/>
      <c r="Q38" s="23"/>
      <c r="R38" s="23"/>
    </row>
    <row r="39" spans="2:18" ht="15.75" customHeight="1" thickBot="1" x14ac:dyDescent="0.3">
      <c r="B39" s="45">
        <v>8</v>
      </c>
      <c r="C39" s="91" t="s">
        <v>24</v>
      </c>
      <c r="D39" s="91"/>
      <c r="E39" s="52" t="s">
        <v>29</v>
      </c>
      <c r="F39" s="53">
        <v>774.1</v>
      </c>
      <c r="G39" s="9"/>
      <c r="H39" s="22"/>
      <c r="I39" s="31"/>
      <c r="J39" s="22"/>
      <c r="K39" s="8"/>
      <c r="M39" s="70">
        <f>F39-(F39/100*L13)</f>
        <v>774.1</v>
      </c>
      <c r="N39" s="32">
        <f>I39*M39</f>
        <v>0</v>
      </c>
    </row>
    <row r="40" spans="2:18" ht="15.75" customHeight="1" x14ac:dyDescent="0.25">
      <c r="B40" s="95"/>
      <c r="C40" s="95"/>
      <c r="D40" s="95"/>
      <c r="E40" s="95"/>
      <c r="F40" s="95"/>
      <c r="G40" s="76"/>
      <c r="H40" s="76"/>
      <c r="I40" s="76"/>
      <c r="J40" s="76"/>
      <c r="K40" s="76"/>
      <c r="L40" s="76"/>
      <c r="M40" s="76"/>
      <c r="N40" s="76"/>
    </row>
    <row r="41" spans="2:18" ht="15.75" customHeight="1" x14ac:dyDescent="0.25">
      <c r="B41" s="96"/>
      <c r="C41" s="96"/>
      <c r="D41" s="96"/>
      <c r="E41" s="96"/>
      <c r="F41" s="96"/>
      <c r="G41" s="76"/>
      <c r="H41" s="76"/>
      <c r="I41" s="76"/>
      <c r="J41" s="76"/>
      <c r="K41" s="76"/>
      <c r="L41" s="76"/>
      <c r="M41" s="76"/>
      <c r="N41" s="76"/>
    </row>
    <row r="42" spans="2:18" ht="15.75" customHeight="1" x14ac:dyDescent="0.25">
      <c r="B42" s="92" t="s">
        <v>45</v>
      </c>
      <c r="C42" s="92"/>
      <c r="D42" s="92"/>
      <c r="E42" s="92"/>
      <c r="F42" s="92"/>
      <c r="G42" s="9"/>
      <c r="H42" s="22"/>
      <c r="I42" s="22"/>
      <c r="J42" s="22"/>
      <c r="K42" s="8"/>
      <c r="M42" s="33"/>
      <c r="N42" s="34"/>
    </row>
    <row r="43" spans="2:18" ht="15.75" customHeight="1" thickBot="1" x14ac:dyDescent="0.3">
      <c r="B43" s="92" t="s">
        <v>46</v>
      </c>
      <c r="C43" s="92"/>
      <c r="D43" s="92"/>
      <c r="E43" s="92"/>
      <c r="F43" s="92"/>
      <c r="G43" s="9"/>
      <c r="H43" s="22"/>
      <c r="I43" s="22"/>
      <c r="J43" s="22"/>
      <c r="K43" s="8"/>
      <c r="M43" s="33"/>
      <c r="N43" s="34"/>
    </row>
    <row r="44" spans="2:18" ht="15.75" customHeight="1" x14ac:dyDescent="0.25">
      <c r="B44" s="82" t="s">
        <v>0</v>
      </c>
      <c r="C44" s="84" t="s">
        <v>7</v>
      </c>
      <c r="D44" s="85"/>
      <c r="E44" s="88" t="s">
        <v>8</v>
      </c>
      <c r="F44" s="119" t="s">
        <v>42</v>
      </c>
      <c r="G44" s="25"/>
      <c r="H44" s="22"/>
      <c r="I44" s="77" t="s">
        <v>11</v>
      </c>
      <c r="J44" s="23"/>
      <c r="K44" s="23"/>
      <c r="L44" s="23"/>
      <c r="M44" s="110" t="s">
        <v>43</v>
      </c>
      <c r="N44" s="79" t="s">
        <v>2</v>
      </c>
    </row>
    <row r="45" spans="2:18" ht="15.75" customHeight="1" thickBot="1" x14ac:dyDescent="0.3">
      <c r="B45" s="101"/>
      <c r="C45" s="102"/>
      <c r="D45" s="103"/>
      <c r="E45" s="114"/>
      <c r="F45" s="120"/>
      <c r="G45" s="25"/>
      <c r="H45" s="22"/>
      <c r="I45" s="78"/>
      <c r="J45" s="23"/>
      <c r="K45" s="23"/>
      <c r="L45" s="23"/>
      <c r="M45" s="111"/>
      <c r="N45" s="80"/>
    </row>
    <row r="46" spans="2:18" ht="15.75" customHeight="1" x14ac:dyDescent="0.25">
      <c r="B46" s="54">
        <v>1</v>
      </c>
      <c r="C46" s="118" t="s">
        <v>30</v>
      </c>
      <c r="D46" s="118"/>
      <c r="E46" s="55" t="s">
        <v>34</v>
      </c>
      <c r="F46" s="56">
        <v>554</v>
      </c>
      <c r="G46" s="9"/>
      <c r="H46" s="22"/>
      <c r="I46" s="29"/>
      <c r="J46" s="22"/>
      <c r="K46" s="8"/>
      <c r="M46" s="68">
        <f>F46-(F46/100*L13)</f>
        <v>554</v>
      </c>
      <c r="N46" s="35">
        <f>I46*M46</f>
        <v>0</v>
      </c>
    </row>
    <row r="47" spans="2:18" ht="15.75" customHeight="1" x14ac:dyDescent="0.25">
      <c r="B47" s="57">
        <v>2</v>
      </c>
      <c r="C47" s="90" t="s">
        <v>31</v>
      </c>
      <c r="D47" s="90"/>
      <c r="E47" s="58" t="s">
        <v>34</v>
      </c>
      <c r="F47" s="59">
        <v>950</v>
      </c>
      <c r="G47" s="9"/>
      <c r="H47" s="22"/>
      <c r="I47" s="27"/>
      <c r="J47" s="22"/>
      <c r="K47" s="8"/>
      <c r="M47" s="69">
        <f>F47-(F47/100*L13)</f>
        <v>950</v>
      </c>
      <c r="N47" s="36">
        <f>I47*M47</f>
        <v>0</v>
      </c>
    </row>
    <row r="48" spans="2:18" ht="15.75" customHeight="1" x14ac:dyDescent="0.25">
      <c r="B48" s="57">
        <v>3</v>
      </c>
      <c r="C48" s="90" t="s">
        <v>32</v>
      </c>
      <c r="D48" s="90"/>
      <c r="E48" s="58" t="s">
        <v>34</v>
      </c>
      <c r="F48" s="59">
        <v>950</v>
      </c>
      <c r="G48" s="9"/>
      <c r="H48" s="22"/>
      <c r="I48" s="27"/>
      <c r="J48" s="22"/>
      <c r="K48" s="8"/>
      <c r="M48" s="69">
        <f>F48-(F48/100*L13)</f>
        <v>950</v>
      </c>
      <c r="N48" s="36">
        <f>I48*M48</f>
        <v>0</v>
      </c>
    </row>
    <row r="49" spans="2:14" ht="15.75" customHeight="1" thickBot="1" x14ac:dyDescent="0.3">
      <c r="B49" s="60">
        <v>4</v>
      </c>
      <c r="C49" s="91" t="s">
        <v>33</v>
      </c>
      <c r="D49" s="91"/>
      <c r="E49" s="52" t="s">
        <v>34</v>
      </c>
      <c r="F49" s="53">
        <v>1087.4000000000001</v>
      </c>
      <c r="G49" s="9"/>
      <c r="H49" s="22"/>
      <c r="I49" s="28"/>
      <c r="J49" s="22"/>
      <c r="K49" s="8"/>
      <c r="M49" s="70">
        <f>F49-(F49/100*L13)</f>
        <v>1087.4000000000001</v>
      </c>
      <c r="N49" s="32">
        <f>I49*M49</f>
        <v>0</v>
      </c>
    </row>
    <row r="50" spans="2:14" ht="15.75" customHeight="1" x14ac:dyDescent="0.25">
      <c r="B50" s="74"/>
      <c r="C50" s="74"/>
      <c r="D50" s="74"/>
      <c r="E50" s="74"/>
      <c r="F50" s="74"/>
      <c r="G50" s="76"/>
      <c r="H50" s="76"/>
      <c r="I50" s="76"/>
      <c r="J50" s="76"/>
      <c r="K50" s="76"/>
      <c r="L50" s="76"/>
      <c r="M50" s="76"/>
      <c r="N50" s="76"/>
    </row>
    <row r="51" spans="2:14" ht="15.75" customHeight="1" x14ac:dyDescent="0.25">
      <c r="B51" s="75"/>
      <c r="C51" s="75"/>
      <c r="D51" s="75"/>
      <c r="E51" s="75"/>
      <c r="F51" s="75"/>
      <c r="G51" s="76"/>
      <c r="H51" s="76"/>
      <c r="I51" s="76"/>
      <c r="J51" s="76"/>
      <c r="K51" s="76"/>
      <c r="L51" s="76"/>
      <c r="M51" s="76"/>
      <c r="N51" s="76"/>
    </row>
    <row r="52" spans="2:14" ht="15.75" customHeight="1" x14ac:dyDescent="0.25">
      <c r="B52" s="92" t="s">
        <v>37</v>
      </c>
      <c r="C52" s="92"/>
      <c r="D52" s="92"/>
      <c r="E52" s="92"/>
      <c r="F52" s="92"/>
      <c r="G52" s="9"/>
      <c r="H52" s="22"/>
      <c r="I52" s="22"/>
      <c r="J52" s="22"/>
      <c r="K52" s="8"/>
      <c r="M52" s="33"/>
      <c r="N52" s="34"/>
    </row>
    <row r="53" spans="2:14" ht="15.75" customHeight="1" thickBot="1" x14ac:dyDescent="0.3">
      <c r="B53" s="81"/>
      <c r="C53" s="81"/>
      <c r="D53" s="81"/>
      <c r="E53" s="81"/>
      <c r="F53" s="81"/>
      <c r="G53" s="9"/>
      <c r="H53" s="22"/>
      <c r="I53" s="22"/>
      <c r="J53" s="22"/>
      <c r="K53" s="8"/>
      <c r="M53" s="33"/>
      <c r="N53" s="34"/>
    </row>
    <row r="54" spans="2:14" ht="15.75" customHeight="1" x14ac:dyDescent="0.25">
      <c r="B54" s="82" t="s">
        <v>0</v>
      </c>
      <c r="C54" s="84" t="s">
        <v>7</v>
      </c>
      <c r="D54" s="85"/>
      <c r="E54" s="88" t="s">
        <v>8</v>
      </c>
      <c r="F54" s="119" t="s">
        <v>42</v>
      </c>
      <c r="G54" s="25"/>
      <c r="H54" s="22"/>
      <c r="I54" s="77" t="s">
        <v>11</v>
      </c>
      <c r="J54" s="23"/>
      <c r="K54" s="23"/>
      <c r="L54" s="23"/>
      <c r="M54" s="110" t="s">
        <v>43</v>
      </c>
      <c r="N54" s="79" t="s">
        <v>2</v>
      </c>
    </row>
    <row r="55" spans="2:14" ht="15.75" customHeight="1" thickBot="1" x14ac:dyDescent="0.3">
      <c r="B55" s="83"/>
      <c r="C55" s="86"/>
      <c r="D55" s="87"/>
      <c r="E55" s="89"/>
      <c r="F55" s="120"/>
      <c r="G55" s="25"/>
      <c r="H55" s="22"/>
      <c r="I55" s="78"/>
      <c r="J55" s="23"/>
      <c r="K55" s="23"/>
      <c r="L55" s="23"/>
      <c r="M55" s="111"/>
      <c r="N55" s="80"/>
    </row>
    <row r="56" spans="2:14" ht="15.75" customHeight="1" thickBot="1" x14ac:dyDescent="0.3">
      <c r="B56" s="61">
        <v>1</v>
      </c>
      <c r="C56" s="72" t="s">
        <v>35</v>
      </c>
      <c r="D56" s="73"/>
      <c r="E56" s="62" t="s">
        <v>36</v>
      </c>
      <c r="F56" s="63">
        <v>223</v>
      </c>
      <c r="G56" s="18"/>
      <c r="H56" s="22"/>
      <c r="I56" s="38"/>
      <c r="J56" s="22"/>
      <c r="K56" s="8"/>
      <c r="M56" s="71">
        <f>F56-(F56/100*L13)</f>
        <v>223</v>
      </c>
      <c r="N56" s="37">
        <f>I56*M56</f>
        <v>0</v>
      </c>
    </row>
    <row r="57" spans="2:14" ht="15.75" customHeight="1" x14ac:dyDescent="0.25">
      <c r="B57" s="74"/>
      <c r="C57" s="74"/>
      <c r="D57" s="74"/>
      <c r="E57" s="74"/>
      <c r="F57" s="74"/>
      <c r="G57" s="76"/>
      <c r="H57" s="76"/>
      <c r="I57" s="76"/>
      <c r="J57" s="76"/>
      <c r="K57" s="76"/>
      <c r="L57" s="76"/>
      <c r="M57" s="76"/>
      <c r="N57" s="76"/>
    </row>
    <row r="58" spans="2:14" ht="15.75" customHeight="1" x14ac:dyDescent="0.25">
      <c r="B58" s="75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6"/>
    </row>
    <row r="59" spans="2:14" x14ac:dyDescent="0.25">
      <c r="B59"/>
      <c r="C59"/>
      <c r="D59"/>
      <c r="E59"/>
      <c r="F59" s="3"/>
      <c r="G59" s="117" t="s">
        <v>44</v>
      </c>
      <c r="H59" s="117"/>
      <c r="I59" s="117"/>
      <c r="J59" s="117"/>
      <c r="K59" s="117"/>
      <c r="L59" s="117"/>
      <c r="M59" s="117"/>
      <c r="N59" s="117"/>
    </row>
  </sheetData>
  <mergeCells count="78">
    <mergeCell ref="G59:N59"/>
    <mergeCell ref="C39:D39"/>
    <mergeCell ref="C37:D37"/>
    <mergeCell ref="B40:F41"/>
    <mergeCell ref="G40:N41"/>
    <mergeCell ref="I44:I45"/>
    <mergeCell ref="M44:M45"/>
    <mergeCell ref="N44:N45"/>
    <mergeCell ref="B42:F42"/>
    <mergeCell ref="B43:F43"/>
    <mergeCell ref="B44:B45"/>
    <mergeCell ref="C44:D45"/>
    <mergeCell ref="E44:E45"/>
    <mergeCell ref="F44:F45"/>
    <mergeCell ref="C46:D46"/>
    <mergeCell ref="C47:D47"/>
    <mergeCell ref="C35:D35"/>
    <mergeCell ref="C24:D24"/>
    <mergeCell ref="E22:E23"/>
    <mergeCell ref="F22:F23"/>
    <mergeCell ref="C36:D36"/>
    <mergeCell ref="F13:F14"/>
    <mergeCell ref="C25:D25"/>
    <mergeCell ref="B28:F28"/>
    <mergeCell ref="B29:F29"/>
    <mergeCell ref="B30:B31"/>
    <mergeCell ref="C30:D31"/>
    <mergeCell ref="E30:E31"/>
    <mergeCell ref="F30:F31"/>
    <mergeCell ref="C17:D17"/>
    <mergeCell ref="B10:F10"/>
    <mergeCell ref="B11:F11"/>
    <mergeCell ref="C15:D15"/>
    <mergeCell ref="C13:D14"/>
    <mergeCell ref="L1:R1"/>
    <mergeCell ref="L2:R9"/>
    <mergeCell ref="B1:F9"/>
    <mergeCell ref="H1:J9"/>
    <mergeCell ref="L13:L14"/>
    <mergeCell ref="N13:N14"/>
    <mergeCell ref="M13:M14"/>
    <mergeCell ref="I13:I14"/>
    <mergeCell ref="M12:N12"/>
    <mergeCell ref="E13:E14"/>
    <mergeCell ref="B12:F12"/>
    <mergeCell ref="B13:B14"/>
    <mergeCell ref="M22:M23"/>
    <mergeCell ref="N22:N23"/>
    <mergeCell ref="I22:I23"/>
    <mergeCell ref="C38:D38"/>
    <mergeCell ref="B18:F19"/>
    <mergeCell ref="B26:F27"/>
    <mergeCell ref="M30:M31"/>
    <mergeCell ref="N30:N31"/>
    <mergeCell ref="C32:D32"/>
    <mergeCell ref="C33:D33"/>
    <mergeCell ref="C34:D34"/>
    <mergeCell ref="B20:F20"/>
    <mergeCell ref="B21:F21"/>
    <mergeCell ref="B22:B23"/>
    <mergeCell ref="C22:D23"/>
    <mergeCell ref="I30:I31"/>
    <mergeCell ref="C48:D48"/>
    <mergeCell ref="C49:D49"/>
    <mergeCell ref="B52:F52"/>
    <mergeCell ref="B50:F51"/>
    <mergeCell ref="G50:N51"/>
    <mergeCell ref="B53:F53"/>
    <mergeCell ref="B54:B55"/>
    <mergeCell ref="C54:D55"/>
    <mergeCell ref="E54:E55"/>
    <mergeCell ref="F54:F55"/>
    <mergeCell ref="C56:D56"/>
    <mergeCell ref="B57:F58"/>
    <mergeCell ref="G57:N58"/>
    <mergeCell ref="I54:I55"/>
    <mergeCell ref="M54:M55"/>
    <mergeCell ref="N54:N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2017-05-05T07:59:46Z</dcterms:created>
  <dcterms:modified xsi:type="dcterms:W3CDTF">2018-09-20T08:47:01Z</dcterms:modified>
</cp:coreProperties>
</file>